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I56" i="1" s="1"/>
  <c r="I47" i="1" l="1"/>
  <c r="H37" i="1" l="1"/>
  <c r="I37" i="1" s="1"/>
  <c r="H44" i="1" l="1"/>
  <c r="I44" i="1" s="1"/>
  <c r="I29" i="1"/>
  <c r="H16" i="1"/>
  <c r="I16" i="1" s="1"/>
  <c r="H57" i="1" l="1"/>
  <c r="I57" i="1" s="1"/>
  <c r="I51" i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<sst xmlns="http://schemas.openxmlformats.org/spreadsheetml/2006/main" count="171" uniqueCount="116">
  <si>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</si>
  <si>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</si>
  <si>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</si>
  <si>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</si>
  <si>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</si>
  <si>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</si>
  <si>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</si>
  <si>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</si>
  <si>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</si>
  <si>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</si>
  <si>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</si>
  <si>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</si>
  <si>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</si>
  <si>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</si>
  <si>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</si>
  <si>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</si>
  <si>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</si>
  <si>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</si>
  <si>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</si>
  <si>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</si>
  <si>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</si>
  <si>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</si>
  <si>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</si>
  <si>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</si>
  <si>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</si>
  <si>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</si>
  <si>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</si>
  <si>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</si>
  <si>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</si>
  <si>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</si>
  <si>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</si>
  <si>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</si>
  <si>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</si>
  <si>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</si>
  <si>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</si>
  <si>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</si>
  <si>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</si>
  <si>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</si>
  <si>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</si>
  <si>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</si>
  <si>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</si>
  <si>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</si>
  <si>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</si>
  <si>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</si>
  <si>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</si>
  <si>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</si>
  <si>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</si>
  <si>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</si>
  <si>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</si>
  <si>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</si>
  <si>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</si>
  <si>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</si>
  <si>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</si>
  <si>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</si>
  <si>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</si>
  <si>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</si>
  <si>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</si>
  <si>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</si>
  <si>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</si>
  <si>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</si>
  <si>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</si>
  <si>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</si>
  <si>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</si>
  <si>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</si>
  <si>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</si>
  <si>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</si>
  <si>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</si>
  <si>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</si>
  <si>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</si>
  <si>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</si>
  <si>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</si>
  <si>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</si>
  <si>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</si>
  <si>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</si>
  <si>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</si>
  <si>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</si>
  <si>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</si>
  <si>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</si>
  <si>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</si>
  <si>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</si>
  <si>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</si>
  <si>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</si>
  <si>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</si>
  <si>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</si>
  <si>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</si>
  <si>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</si>
  <si>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</si>
  <si>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</si>
  <si>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</si>
  <si>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</si>
  <si>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</si>
  <si>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</si>
  <si>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</si>
  <si>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</si>
  <si>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</si>
  <si>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</si>
  <si>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</si>
  <si>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</si>
  <si>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</si>
  <si>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</si>
  <si>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</si>
  <si>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</si>
  <si>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</si>
  <si>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</si>
  <si>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</si>
  <si>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</si>
  <si>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</si>
  <si>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</si>
  <si>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</si>
  <si>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Vermögensmanagement GmbH</t>
  </si>
  <si>
    <t>PrivatDepot 1</t>
  </si>
  <si>
    <t>DE000A0DNG57</t>
  </si>
  <si>
    <t>DE000A0DNG57 (Anteilklasse A)</t>
  </si>
  <si>
    <t>gemäß des Bescheides des Finanzamtes Frankfurt/M.-Höchst V vom 21.02.2019</t>
  </si>
  <si>
    <t>A0DNG5</t>
  </si>
  <si>
    <t>PrivatDepot 1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</si>
</sst>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6" sqref="A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2" sqref="H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115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-0.2591</v>
      </c>
      <c r="H16" s="26">
        <f>G16</f>
        <v>-0.2591</v>
      </c>
      <c r="I16" s="26">
        <f>H16</f>
        <v>-0.2591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-1.8E-3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-0.29099999999999998</v>
      </c>
      <c r="I29" s="39">
        <f>H29</f>
        <v>-0.29099999999999998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-2.5999999999999999E-3</v>
      </c>
      <c r="H35" s="42">
        <f>G35</f>
        <v>-2.5999999999999999E-3</v>
      </c>
      <c r="I35" s="42">
        <f>H35</f>
        <v>-2.5999999999999999E-3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-1E-4</v>
      </c>
      <c r="I36" s="43">
        <v>0</v>
      </c>
      <c r="K36">
        <f t="shared" si="0"/>
        <v>1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-5.0000000000000001E-4</v>
      </c>
      <c r="H37" s="39">
        <f>G37</f>
        <v>-5.0000000000000001E-4</v>
      </c>
      <c r="I37" s="39">
        <f>H37</f>
        <v>-5.0000000000000001E-4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-0.26</v>
      </c>
      <c r="H43" s="39">
        <f>G43</f>
        <v>-0.26</v>
      </c>
      <c r="I43" s="39">
        <f>H43</f>
        <v>-0.26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8.0000000000000004E-4</v>
      </c>
      <c r="H44" s="39">
        <f>G44</f>
        <v>8.0000000000000004E-4</v>
      </c>
      <c r="I44" s="39">
        <f>H44</f>
        <v>8.0000000000000004E-4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-2E-3</v>
      </c>
      <c r="I45" s="39">
        <f>H45</f>
        <v>-2E-3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-5.0000000000000001E-4</v>
      </c>
      <c r="H47" s="42">
        <v>-2.9999999999999997E-4</v>
      </c>
      <c r="I47" s="42">
        <f>H47</f>
        <v>-2.9999999999999997E-4</v>
      </c>
      <c r="K47">
        <f t="shared" si="0"/>
        <v>1</v>
      </c>
    </row>
    <row r="48" spans="1:11" ht="47.25" hidden="1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-2.9999999999999997E-4</v>
      </c>
      <c r="H51" s="39">
        <v>-1.4E-3</v>
      </c>
      <c r="I51" s="39">
        <f>H51</f>
        <v>-1.4E-3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-3.8999999999999998E-3</v>
      </c>
      <c r="H56" s="39">
        <f>G56</f>
        <v>-3.8999999999999998E-3</v>
      </c>
      <c r="I56" s="39">
        <f>H56</f>
        <v>-3.8999999999999998E-3</v>
      </c>
      <c r="K56">
        <f t="shared" si="0"/>
        <v>1</v>
      </c>
    </row>
    <row r="57" spans="1:11" ht="27" hidden="1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0</v>
      </c>
      <c r="H57" s="39">
        <f>G57</f>
        <v>0</v>
      </c>
      <c r="I57" s="39">
        <f>H57</f>
        <v>0</v>
      </c>
      <c r="K57">
        <f t="shared" si="0"/>
        <v>0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2019-03-19T07:48:31Z</cp:lastPrinted>
  <dcterms:created xsi:type="dcterms:W3CDTF">2018-01-02T15:23:03Z</dcterms:created>
  <dcterms:modified xsi:type="dcterms:W3CDTF">2019-03-19T07:56:29Z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e7d8bc7a-8703-46a6-9657-b64ccd0ff259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